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'Лист3'!$A$1:$R$37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<sst xmlns="http://schemas.openxmlformats.org/spreadsheetml/2006/main" count="59" uniqueCount="57">
  <si>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                      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</si>
  <si>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                                         к Соглашению об условиях предоставления субсидии</t>
  </si>
  <si>
    <t xml:space="preserve">                                                                                                                                                                                                   бюджетным и автономным учреждениям ЗГМО</t>
  </si>
  <si>
    <t xml:space="preserve">                                                                                                                                                                                                     на возмещение нормативных затрат, связанных с</t>
  </si>
  <si>
    <t xml:space="preserve">                                                                                                                                                                                                     оказанием ими в соответствии с муниципальным</t>
  </si>
  <si>
    <t xml:space="preserve">                                                                                                                                                                                                             заданием муниципальных услуг (выполнение работ)</t>
  </si>
  <si>
    <t>График перечисления Субсидии</t>
  </si>
  <si>
    <t>Муниципальная услуга (работа)</t>
  </si>
  <si>
    <t>1 квартал*</t>
  </si>
  <si>
    <t>2 квартал*</t>
  </si>
  <si>
    <t>3 квартал*</t>
  </si>
  <si>
    <t>4 квартал*</t>
  </si>
  <si>
    <t>Сумма (итого), рублей</t>
  </si>
  <si>
    <t>янв</t>
  </si>
  <si>
    <t>фев</t>
  </si>
  <si>
    <t>мар</t>
  </si>
  <si>
    <t>1 кв.</t>
  </si>
  <si>
    <t>апр</t>
  </si>
  <si>
    <t>май</t>
  </si>
  <si>
    <t>июнь</t>
  </si>
  <si>
    <t>2 кв.</t>
  </si>
  <si>
    <t>июл</t>
  </si>
  <si>
    <t>авг</t>
  </si>
  <si>
    <t>сен</t>
  </si>
  <si>
    <t>3 кв.</t>
  </si>
  <si>
    <t>окт</t>
  </si>
  <si>
    <t>ноя</t>
  </si>
  <si>
    <t>дек</t>
  </si>
  <si>
    <t>4 кв.</t>
  </si>
  <si>
    <t>Услуги</t>
  </si>
  <si>
    <t>1. Реализация общеобразовательной программы дошкольного образования в группах общеразвивающей направленности</t>
  </si>
  <si>
    <t>2. Реализация общеобразовательной программы дошкольного образования в комбинированных группах</t>
  </si>
  <si>
    <t>3. Содержание ребенка в дошкольных образовательных учреждениях</t>
  </si>
  <si>
    <t>4. Реализация образовательной программы в группах кратковременного пребывания</t>
  </si>
  <si>
    <t>ИТОГО</t>
  </si>
  <si>
    <t>* - поквартальное распределение суммы субсидии осуществляется в соответствии с рекомендациями министерства финансов Иркутской области о поквартальной разбивке кассового плана.</t>
  </si>
  <si>
    <t>Распределение суммы субсидии внутри квартала осуществляется путем пропорциональной разбивки по месяцам квартальной суммы субсидии, с учетом сезонности и существующей потребности в предоставлении муниципальных услуг (выполнение работ).</t>
  </si>
  <si>
    <t>Учреждение</t>
  </si>
  <si>
    <t>КПП  380601001</t>
  </si>
  <si>
    <t>БИК  042520001</t>
  </si>
  <si>
    <t>р/с     40204810800000000380</t>
  </si>
  <si>
    <t>Место нахождения: 665388, Иркутская обл., г. Зима, м-он. Ангарский, 67.</t>
  </si>
  <si>
    <t>ИНН  3806000876</t>
  </si>
  <si>
    <t>БИК   042503000</t>
  </si>
  <si>
    <t>р/с      40701810800003000003</t>
  </si>
  <si>
    <t>л/с      904010070</t>
  </si>
  <si>
    <t>М.П.</t>
  </si>
  <si>
    <t>Заведующий</t>
  </si>
  <si>
    <t>Рубцова Татьяна Алексеевна</t>
  </si>
  <si>
    <t>Управление</t>
  </si>
  <si>
    <t>Место нахождения:  665390</t>
  </si>
  <si>
    <t>Иркутская обл., г. Зима, ул. М. Горького, 65.</t>
  </si>
  <si>
    <t>ИНН  3806009124</t>
  </si>
  <si>
    <t>л/с     904010010</t>
  </si>
  <si>
    <t>Начальник</t>
  </si>
  <si>
    <t xml:space="preserve">Горошко Ольга Олеговна </t>
  </si>
  <si>
    <t xml:space="preserve">                                                                                                                                                                                          от _27.01.2014 г._ № _122__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</si>
</sst>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" fontId="1" fillId="0" borderId="14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%20&#1089;&#1072;&#1076;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"/>
      <sheetName val="Утверждаю"/>
      <sheetName val="имущ"/>
      <sheetName val="хозяйственные"/>
      <sheetName val="По кодам"/>
      <sheetName val="Расчет субсидии"/>
      <sheetName val="Расчет норматива на 2012г."/>
      <sheetName val="Материалы"/>
      <sheetName val="Расч.коммун.услуг"/>
      <sheetName val="Зар. плата"/>
      <sheetName val="Начисления на зар. плату."/>
      <sheetName val="тарификация"/>
      <sheetName val="род плата"/>
    </sheetNames>
    <sheetDataSet>
      <sheetData sheetId="0">
        <row r="67">
          <cell r="D67">
            <v>5556654.291514801</v>
          </cell>
          <cell r="E67">
            <v>6046609.625016657</v>
          </cell>
          <cell r="F67">
            <v>4480118.374623934</v>
          </cell>
          <cell r="G67">
            <v>325207.67445307784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PageLayoutView="0" workbookViewId="0" topLeftCell="A1">
      <selection activeCell="A8" sqref="A8"/>
    </sheetView>
  </sheetViews>
  <sheetFormatPr defaultColWidth="9.140625" defaultRowHeight="12.75"/>
  <cols>
    <col min="1" max="1" width="36.421875" style="0" customWidth="1"/>
    <col min="2" max="2" width="10.140625" style="0" customWidth="1"/>
    <col min="3" max="17" width="9.8515625" style="0" bestFit="1" customWidth="1"/>
    <col min="18" max="18" width="16.421875" style="0" customWidth="1"/>
    <col min="19" max="20" width="9.28125" style="0" bestFit="1" customWidth="1"/>
  </cols>
  <sheetData>
    <row r="1" spans="1:18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.75">
      <c r="A7" s="16" t="s">
        <v>56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18.75">
      <c r="A8" s="1"/>
    </row>
    <row r="9" spans="1:18" ht="18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6.75" customHeight="1" thickBot="1">
      <c r="A10" s="2"/>
    </row>
    <row r="11" spans="1:18" ht="21.75" customHeight="1" thickBot="1">
      <c r="A11" s="24" t="s">
        <v>7</v>
      </c>
      <c r="B11" s="17" t="s">
        <v>8</v>
      </c>
      <c r="C11" s="18"/>
      <c r="D11" s="18"/>
      <c r="E11" s="19"/>
      <c r="F11" s="17" t="s">
        <v>9</v>
      </c>
      <c r="G11" s="18"/>
      <c r="H11" s="18"/>
      <c r="I11" s="19"/>
      <c r="J11" s="17" t="s">
        <v>10</v>
      </c>
      <c r="K11" s="18"/>
      <c r="L11" s="18"/>
      <c r="M11" s="19"/>
      <c r="N11" s="17" t="s">
        <v>11</v>
      </c>
      <c r="O11" s="18"/>
      <c r="P11" s="18"/>
      <c r="Q11" s="19"/>
      <c r="R11" s="24" t="s">
        <v>12</v>
      </c>
    </row>
    <row r="12" spans="1:18" ht="13.5" thickBot="1">
      <c r="A12" s="25"/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  <c r="H12" s="3" t="s">
        <v>19</v>
      </c>
      <c r="I12" s="3" t="s">
        <v>20</v>
      </c>
      <c r="J12" s="3" t="s">
        <v>21</v>
      </c>
      <c r="K12" s="3" t="s">
        <v>22</v>
      </c>
      <c r="L12" s="3" t="s">
        <v>23</v>
      </c>
      <c r="M12" s="3" t="s">
        <v>24</v>
      </c>
      <c r="N12" s="3" t="s">
        <v>25</v>
      </c>
      <c r="O12" s="3" t="s">
        <v>26</v>
      </c>
      <c r="P12" s="3" t="s">
        <v>27</v>
      </c>
      <c r="Q12" s="3" t="s">
        <v>28</v>
      </c>
      <c r="R12" s="25"/>
    </row>
    <row r="13" spans="1:18" ht="19.5" thickBot="1">
      <c r="A13" s="26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1:18" ht="65.25" customHeight="1" thickBot="1">
      <c r="A14" s="4" t="s">
        <v>30</v>
      </c>
      <c r="B14" s="5">
        <f>E14/3</f>
        <v>463054.52429290005</v>
      </c>
      <c r="C14" s="5">
        <f>E14/3</f>
        <v>463054.52429290005</v>
      </c>
      <c r="D14" s="5">
        <f>E14/3</f>
        <v>463054.52429290005</v>
      </c>
      <c r="E14" s="5">
        <f>R14/4</f>
        <v>1389163.5728787002</v>
      </c>
      <c r="F14" s="5">
        <f>I14/3</f>
        <v>463054.52429290005</v>
      </c>
      <c r="G14" s="5">
        <f>I14/3</f>
        <v>463054.52429290005</v>
      </c>
      <c r="H14" s="5">
        <f>I14/3</f>
        <v>463054.52429290005</v>
      </c>
      <c r="I14" s="5">
        <f>R14/4</f>
        <v>1389163.5728787002</v>
      </c>
      <c r="J14" s="5">
        <f>M14/3</f>
        <v>463054.52429290005</v>
      </c>
      <c r="K14" s="5">
        <f>M14/3</f>
        <v>463054.52429290005</v>
      </c>
      <c r="L14" s="5">
        <f>M14/3</f>
        <v>463054.52429290005</v>
      </c>
      <c r="M14" s="5">
        <f>R14/4</f>
        <v>1389163.5728787002</v>
      </c>
      <c r="N14" s="5">
        <f>Q14/3</f>
        <v>463054.52429290005</v>
      </c>
      <c r="O14" s="5">
        <f>Q14/3</f>
        <v>463054.52429290005</v>
      </c>
      <c r="P14" s="5">
        <f>Q14/3</f>
        <v>463054.52429290005</v>
      </c>
      <c r="Q14" s="5">
        <f>R14/4</f>
        <v>1389163.5728787002</v>
      </c>
      <c r="R14" s="5">
        <f>'[1]кальк'!$D$67</f>
        <v>5556654.291514801</v>
      </c>
    </row>
    <row r="15" spans="1:18" ht="63.75" customHeight="1">
      <c r="A15" s="6" t="s">
        <v>31</v>
      </c>
      <c r="B15" s="7">
        <f>E15/3</f>
        <v>503884.1354180547</v>
      </c>
      <c r="C15" s="7">
        <f>E15/3</f>
        <v>503884.1354180547</v>
      </c>
      <c r="D15" s="7">
        <f>E15/3</f>
        <v>503884.1354180547</v>
      </c>
      <c r="E15" s="7">
        <f>R15/4</f>
        <v>1511652.4062541642</v>
      </c>
      <c r="F15" s="7">
        <f>I15/3</f>
        <v>503884.1354180547</v>
      </c>
      <c r="G15" s="7">
        <f>I15/3</f>
        <v>503884.1354180547</v>
      </c>
      <c r="H15" s="7">
        <f>I15/3</f>
        <v>503884.1354180547</v>
      </c>
      <c r="I15" s="7">
        <f>R15/4</f>
        <v>1511652.4062541642</v>
      </c>
      <c r="J15" s="7">
        <f>M15/3</f>
        <v>503884.1354180547</v>
      </c>
      <c r="K15" s="7">
        <f>M15/3</f>
        <v>503884.1354180547</v>
      </c>
      <c r="L15" s="7">
        <f>M15/3</f>
        <v>503884.1354180547</v>
      </c>
      <c r="M15" s="7">
        <f>R15/4</f>
        <v>1511652.4062541642</v>
      </c>
      <c r="N15" s="7">
        <f>Q15/3</f>
        <v>503884.1354180547</v>
      </c>
      <c r="O15" s="7">
        <f>Q15/3</f>
        <v>503884.1354180547</v>
      </c>
      <c r="P15" s="7">
        <f>Q15/3</f>
        <v>503884.1354180547</v>
      </c>
      <c r="Q15" s="7">
        <f>R15/4</f>
        <v>1511652.4062541642</v>
      </c>
      <c r="R15" s="7">
        <f>'[1]кальк'!$E$67</f>
        <v>6046609.625016657</v>
      </c>
    </row>
    <row r="16" spans="1:18" ht="47.25" customHeight="1">
      <c r="A16" s="8" t="s">
        <v>32</v>
      </c>
      <c r="B16" s="9">
        <f>E16/3</f>
        <v>373343.1978853278</v>
      </c>
      <c r="C16" s="9">
        <f>E16/3</f>
        <v>373343.1978853278</v>
      </c>
      <c r="D16" s="9">
        <f>E16/3</f>
        <v>373343.1978853278</v>
      </c>
      <c r="E16" s="9">
        <f>R16/4</f>
        <v>1120029.5936559835</v>
      </c>
      <c r="F16" s="9">
        <f>I16/3</f>
        <v>373343.1978853278</v>
      </c>
      <c r="G16" s="9">
        <f>I16/3</f>
        <v>373343.1978853278</v>
      </c>
      <c r="H16" s="9">
        <f>I16/3</f>
        <v>373343.1978853278</v>
      </c>
      <c r="I16" s="9">
        <f>R16/4</f>
        <v>1120029.5936559835</v>
      </c>
      <c r="J16" s="9">
        <f>M16/3</f>
        <v>373343.1978853278</v>
      </c>
      <c r="K16" s="9">
        <f>M16/3</f>
        <v>373343.1978853278</v>
      </c>
      <c r="L16" s="9">
        <f>M16/3</f>
        <v>373343.1978853278</v>
      </c>
      <c r="M16" s="9">
        <f>R16/4</f>
        <v>1120029.5936559835</v>
      </c>
      <c r="N16" s="9">
        <f>Q16/3</f>
        <v>373343.1978853278</v>
      </c>
      <c r="O16" s="9">
        <f>Q16/3</f>
        <v>373343.1978853278</v>
      </c>
      <c r="P16" s="9">
        <f>Q16/3</f>
        <v>373343.1978853278</v>
      </c>
      <c r="Q16" s="9">
        <f>R16/4</f>
        <v>1120029.5936559835</v>
      </c>
      <c r="R16" s="10">
        <f>'[1]кальк'!$F$67</f>
        <v>4480118.374623934</v>
      </c>
    </row>
    <row r="17" spans="1:18" ht="49.5" customHeight="1">
      <c r="A17" s="8" t="s">
        <v>33</v>
      </c>
      <c r="B17" s="9">
        <f>E17/3</f>
        <v>27100.639537756488</v>
      </c>
      <c r="C17" s="9">
        <f>E17/3</f>
        <v>27100.639537756488</v>
      </c>
      <c r="D17" s="9">
        <f>E17/3</f>
        <v>27100.639537756488</v>
      </c>
      <c r="E17" s="9">
        <f>R17/4</f>
        <v>81301.91861326946</v>
      </c>
      <c r="F17" s="9">
        <f>I17/3</f>
        <v>27100.639537756488</v>
      </c>
      <c r="G17" s="9">
        <f>I17/3</f>
        <v>27100.639537756488</v>
      </c>
      <c r="H17" s="9">
        <f>I17/3</f>
        <v>27100.639537756488</v>
      </c>
      <c r="I17" s="9">
        <f>R17/4</f>
        <v>81301.91861326946</v>
      </c>
      <c r="J17" s="9">
        <f>M17/3</f>
        <v>27100.639537756488</v>
      </c>
      <c r="K17" s="9">
        <f>M17/3</f>
        <v>27100.639537756488</v>
      </c>
      <c r="L17" s="9">
        <f>M17/3</f>
        <v>27100.639537756488</v>
      </c>
      <c r="M17" s="9">
        <f>R17/4</f>
        <v>81301.91861326946</v>
      </c>
      <c r="N17" s="9">
        <f>Q17/3</f>
        <v>27100.639537756488</v>
      </c>
      <c r="O17" s="9">
        <f>Q17/3</f>
        <v>27100.639537756488</v>
      </c>
      <c r="P17" s="9">
        <f>Q17/3</f>
        <v>27100.639537756488</v>
      </c>
      <c r="Q17" s="9">
        <f>R17/4</f>
        <v>81301.91861326946</v>
      </c>
      <c r="R17" s="10">
        <f>'[1]кальк'!$G$67</f>
        <v>325207.67445307784</v>
      </c>
    </row>
    <row r="18" spans="1:20" ht="18.75" customHeight="1">
      <c r="A18" s="29" t="s">
        <v>34</v>
      </c>
      <c r="B18" s="21">
        <f>B14+B15+B16+B17</f>
        <v>1367382.4971340392</v>
      </c>
      <c r="C18" s="21">
        <f aca="true" t="shared" si="0" ref="C18:Q18">C14+C15+C16+C17</f>
        <v>1367382.4971340392</v>
      </c>
      <c r="D18" s="21">
        <f t="shared" si="0"/>
        <v>1367382.4971340392</v>
      </c>
      <c r="E18" s="21">
        <f t="shared" si="0"/>
        <v>4102147.4914021175</v>
      </c>
      <c r="F18" s="21">
        <f t="shared" si="0"/>
        <v>1367382.4971340392</v>
      </c>
      <c r="G18" s="21">
        <f t="shared" si="0"/>
        <v>1367382.4971340392</v>
      </c>
      <c r="H18" s="21">
        <f t="shared" si="0"/>
        <v>1367382.4971340392</v>
      </c>
      <c r="I18" s="21">
        <f t="shared" si="0"/>
        <v>4102147.4914021175</v>
      </c>
      <c r="J18" s="21">
        <f t="shared" si="0"/>
        <v>1367382.4971340392</v>
      </c>
      <c r="K18" s="21">
        <f t="shared" si="0"/>
        <v>1367382.4971340392</v>
      </c>
      <c r="L18" s="21">
        <f t="shared" si="0"/>
        <v>1367382.4971340392</v>
      </c>
      <c r="M18" s="21">
        <f t="shared" si="0"/>
        <v>4102147.4914021175</v>
      </c>
      <c r="N18" s="21">
        <f t="shared" si="0"/>
        <v>1367382.4971340392</v>
      </c>
      <c r="O18" s="21">
        <f t="shared" si="0"/>
        <v>1367382.4971340392</v>
      </c>
      <c r="P18" s="21">
        <f t="shared" si="0"/>
        <v>1367382.4971340392</v>
      </c>
      <c r="Q18" s="21">
        <f t="shared" si="0"/>
        <v>4102147.4914021175</v>
      </c>
      <c r="R18" s="21">
        <f>R14+R15+R16+R17</f>
        <v>16408589.96560847</v>
      </c>
      <c r="S18" s="11">
        <f>B18+C18+D18+F18+G18+H18+J18+K18+L18+N18+O18+P18</f>
        <v>16408589.96560847</v>
      </c>
      <c r="T18" s="11">
        <f>R18-S18</f>
        <v>0</v>
      </c>
    </row>
    <row r="19" spans="1:18" ht="7.5" customHeight="1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1"/>
    </row>
    <row r="20" spans="1:18" ht="6" customHeight="1" thickBot="1">
      <c r="A20" s="3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1"/>
    </row>
    <row r="21" ht="9" customHeight="1">
      <c r="A21" s="2"/>
    </row>
    <row r="22" spans="1:18" ht="18.75">
      <c r="A22" s="32" t="s">
        <v>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37.5" customHeight="1">
      <c r="A23" s="32" t="s">
        <v>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5" spans="1:18" ht="18.75" customHeight="1">
      <c r="A25" s="12" t="s">
        <v>49</v>
      </c>
      <c r="B25" s="15"/>
      <c r="C25" s="15"/>
      <c r="D25" s="15"/>
      <c r="E25" s="15"/>
      <c r="F25" s="15"/>
      <c r="G25" s="15"/>
      <c r="H25" s="15"/>
      <c r="J25" s="33" t="s">
        <v>37</v>
      </c>
      <c r="K25" s="33"/>
      <c r="L25" s="33"/>
      <c r="M25" s="33"/>
      <c r="N25" s="33"/>
      <c r="O25" s="33"/>
      <c r="P25" s="33"/>
      <c r="Q25" s="33"/>
      <c r="R25" s="33"/>
    </row>
    <row r="26" spans="1:18" ht="21.75" customHeight="1">
      <c r="A26" s="15" t="s">
        <v>50</v>
      </c>
      <c r="B26" s="15"/>
      <c r="C26" s="15"/>
      <c r="D26" s="15"/>
      <c r="E26" s="15"/>
      <c r="F26" s="15"/>
      <c r="G26" s="15"/>
      <c r="H26" s="15"/>
      <c r="I26" s="14"/>
      <c r="J26" s="34" t="s">
        <v>41</v>
      </c>
      <c r="K26" s="34"/>
      <c r="L26" s="34"/>
      <c r="M26" s="34"/>
      <c r="N26" s="34"/>
      <c r="O26" s="34"/>
      <c r="P26" s="34"/>
      <c r="Q26" s="34"/>
      <c r="R26" s="34"/>
    </row>
    <row r="27" spans="1:18" ht="18.75" customHeight="1">
      <c r="A27" s="34" t="s">
        <v>51</v>
      </c>
      <c r="B27" s="34"/>
      <c r="C27" s="34"/>
      <c r="D27" s="34"/>
      <c r="E27" s="34"/>
      <c r="F27" s="34"/>
      <c r="G27" s="15"/>
      <c r="H27" s="15"/>
      <c r="I27" s="14"/>
      <c r="J27" s="34" t="s">
        <v>42</v>
      </c>
      <c r="K27" s="34"/>
      <c r="L27" s="34"/>
      <c r="M27" s="34"/>
      <c r="N27" s="34"/>
      <c r="O27" s="34"/>
      <c r="P27" s="34"/>
      <c r="Q27" s="34"/>
      <c r="R27" s="34"/>
    </row>
    <row r="28" spans="1:18" ht="17.25" customHeight="1">
      <c r="A28" s="15" t="s">
        <v>52</v>
      </c>
      <c r="B28" s="15"/>
      <c r="C28" s="15"/>
      <c r="D28" s="15"/>
      <c r="E28" s="15"/>
      <c r="F28" s="15"/>
      <c r="G28" s="15"/>
      <c r="H28" s="15"/>
      <c r="I28" s="14"/>
      <c r="J28" s="34" t="s">
        <v>38</v>
      </c>
      <c r="K28" s="34"/>
      <c r="L28" s="34"/>
      <c r="M28" s="34"/>
      <c r="N28" s="34"/>
      <c r="O28" s="34"/>
      <c r="P28" s="34"/>
      <c r="Q28" s="34"/>
      <c r="R28" s="34"/>
    </row>
    <row r="29" spans="1:18" ht="18" customHeight="1">
      <c r="A29" s="15" t="s">
        <v>38</v>
      </c>
      <c r="B29" s="15"/>
      <c r="C29" s="15"/>
      <c r="D29" s="15"/>
      <c r="E29" s="15"/>
      <c r="F29" s="15"/>
      <c r="G29" s="15"/>
      <c r="H29" s="15"/>
      <c r="I29" s="14"/>
      <c r="J29" s="34" t="s">
        <v>43</v>
      </c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15" t="s">
        <v>39</v>
      </c>
      <c r="B30" s="15"/>
      <c r="C30" s="15"/>
      <c r="D30" s="15"/>
      <c r="E30" s="15"/>
      <c r="F30" s="15"/>
      <c r="G30" s="15"/>
      <c r="H30" s="15"/>
      <c r="I30" s="14"/>
      <c r="J30" s="34" t="s">
        <v>44</v>
      </c>
      <c r="K30" s="34"/>
      <c r="L30" s="34"/>
      <c r="M30" s="34"/>
      <c r="N30" s="34"/>
      <c r="O30" s="34"/>
      <c r="P30" s="34"/>
      <c r="Q30" s="34"/>
      <c r="R30" s="34"/>
    </row>
    <row r="31" spans="1:18" ht="18" customHeight="1">
      <c r="A31" s="34" t="s">
        <v>40</v>
      </c>
      <c r="B31" s="34"/>
      <c r="C31" s="34"/>
      <c r="D31" s="15"/>
      <c r="E31" s="15"/>
      <c r="F31" s="15"/>
      <c r="G31" s="15"/>
      <c r="H31" s="15"/>
      <c r="I31" s="14"/>
      <c r="J31" s="34" t="s">
        <v>45</v>
      </c>
      <c r="K31" s="34"/>
      <c r="L31" s="34"/>
      <c r="M31" s="34"/>
      <c r="N31" s="34"/>
      <c r="O31" s="34"/>
      <c r="P31" s="34"/>
      <c r="Q31" s="34"/>
      <c r="R31" s="34"/>
    </row>
    <row r="32" spans="1:18" ht="19.5" customHeight="1">
      <c r="A32" s="15" t="s">
        <v>53</v>
      </c>
      <c r="B32" s="14"/>
      <c r="C32" s="14"/>
      <c r="D32" s="14"/>
      <c r="E32" s="14"/>
      <c r="F32" s="14"/>
      <c r="G32" s="14"/>
      <c r="H32" s="14"/>
      <c r="I32" s="14"/>
      <c r="J32" s="13"/>
      <c r="K32" s="14"/>
      <c r="L32" s="14"/>
      <c r="M32" s="14"/>
      <c r="N32" s="14"/>
      <c r="O32" s="14"/>
      <c r="P32" s="14"/>
      <c r="Q32" s="14"/>
      <c r="R32" s="14"/>
    </row>
    <row r="33" spans="1:18" ht="18" customHeight="1">
      <c r="A33" s="15" t="s">
        <v>54</v>
      </c>
      <c r="B33" s="15"/>
      <c r="C33" s="15"/>
      <c r="D33" s="15"/>
      <c r="E33" s="15"/>
      <c r="F33" s="15"/>
      <c r="G33" s="15"/>
      <c r="H33" s="15"/>
      <c r="I33" s="14"/>
      <c r="J33" s="34" t="s">
        <v>47</v>
      </c>
      <c r="K33" s="34"/>
      <c r="L33" s="34"/>
      <c r="M33" s="34"/>
      <c r="N33" s="34"/>
      <c r="O33" s="34"/>
      <c r="P33" s="34"/>
      <c r="Q33" s="34"/>
      <c r="R33" s="34"/>
    </row>
    <row r="34" spans="1:18" ht="17.25" customHeight="1">
      <c r="A34" s="15" t="s">
        <v>55</v>
      </c>
      <c r="B34" s="15"/>
      <c r="C34" s="15"/>
      <c r="D34" s="15"/>
      <c r="E34" s="15"/>
      <c r="F34" s="15"/>
      <c r="G34" s="15"/>
      <c r="H34" s="15"/>
      <c r="I34" s="14"/>
      <c r="J34" s="34" t="s">
        <v>48</v>
      </c>
      <c r="K34" s="34"/>
      <c r="L34" s="34"/>
      <c r="M34" s="34"/>
      <c r="N34" s="34"/>
      <c r="O34" s="34"/>
      <c r="P34" s="34"/>
      <c r="Q34" s="34"/>
      <c r="R34" s="34"/>
    </row>
    <row r="35" spans="1:18" ht="12" customHeight="1">
      <c r="A35" s="15"/>
      <c r="B35" s="14"/>
      <c r="C35" s="14"/>
      <c r="D35" s="14"/>
      <c r="E35" s="14"/>
      <c r="F35" s="14"/>
      <c r="G35" s="14"/>
      <c r="H35" s="14"/>
      <c r="I35" s="14"/>
      <c r="J35" s="13"/>
      <c r="K35" s="14"/>
      <c r="L35" s="14"/>
      <c r="M35" s="14"/>
      <c r="N35" s="14"/>
      <c r="O35" s="14"/>
      <c r="P35" s="14"/>
      <c r="Q35" s="14"/>
      <c r="R35" s="14"/>
    </row>
    <row r="36" spans="1:18" ht="18.75">
      <c r="A36" s="15"/>
      <c r="B36" s="14"/>
      <c r="C36" s="14"/>
      <c r="D36" s="14"/>
      <c r="E36" s="14"/>
      <c r="F36" s="14"/>
      <c r="G36" s="14"/>
      <c r="H36" s="14"/>
      <c r="I36" s="14"/>
      <c r="J36" s="13"/>
      <c r="K36" s="14"/>
      <c r="L36" s="14"/>
      <c r="M36" s="14"/>
      <c r="N36" s="14"/>
      <c r="O36" s="14"/>
      <c r="P36" s="14"/>
      <c r="Q36" s="14"/>
      <c r="R36" s="14"/>
    </row>
    <row r="37" spans="1:18" ht="18.75">
      <c r="A37" s="15" t="s">
        <v>46</v>
      </c>
      <c r="B37" s="15"/>
      <c r="C37" s="15"/>
      <c r="D37" s="15"/>
      <c r="E37" s="15"/>
      <c r="F37" s="15"/>
      <c r="G37" s="15"/>
      <c r="H37" s="15"/>
      <c r="I37" s="14"/>
      <c r="J37" s="34" t="s">
        <v>46</v>
      </c>
      <c r="K37" s="34"/>
      <c r="L37" s="34"/>
      <c r="M37" s="34"/>
      <c r="N37" s="34"/>
      <c r="O37" s="34"/>
      <c r="P37" s="34"/>
      <c r="Q37" s="34"/>
      <c r="R37" s="34"/>
    </row>
  </sheetData>
  <sheetProtection/>
  <mergeCells count="47">
    <mergeCell ref="A31:C31"/>
    <mergeCell ref="J29:R29"/>
    <mergeCell ref="J30:R30"/>
    <mergeCell ref="J31:R31"/>
    <mergeCell ref="J33:R33"/>
    <mergeCell ref="J34:R34"/>
    <mergeCell ref="J37:R37"/>
    <mergeCell ref="A23:R23"/>
    <mergeCell ref="J25:R25"/>
    <mergeCell ref="J26:R26"/>
    <mergeCell ref="J27:R27"/>
    <mergeCell ref="A27:F27"/>
    <mergeCell ref="J28:R28"/>
    <mergeCell ref="Q18:Q20"/>
    <mergeCell ref="R18:R20"/>
    <mergeCell ref="A22:R22"/>
    <mergeCell ref="L18:L20"/>
    <mergeCell ref="M18:M20"/>
    <mergeCell ref="N18:N20"/>
    <mergeCell ref="O18:O20"/>
    <mergeCell ref="H18:H20"/>
    <mergeCell ref="I18:I20"/>
    <mergeCell ref="K18:K20"/>
    <mergeCell ref="N11:Q11"/>
    <mergeCell ref="R11:R12"/>
    <mergeCell ref="A13:R13"/>
    <mergeCell ref="A18:A20"/>
    <mergeCell ref="B18:B20"/>
    <mergeCell ref="C18:C20"/>
    <mergeCell ref="D18:D20"/>
    <mergeCell ref="E18:E20"/>
    <mergeCell ref="P18:P20"/>
    <mergeCell ref="F18:F20"/>
    <mergeCell ref="G18:G20"/>
    <mergeCell ref="A11:A12"/>
    <mergeCell ref="B11:E11"/>
    <mergeCell ref="F11:I11"/>
    <mergeCell ref="J18:J20"/>
    <mergeCell ref="A1:R1"/>
    <mergeCell ref="A2:R2"/>
    <mergeCell ref="A3:R3"/>
    <mergeCell ref="A4:R4"/>
    <mergeCell ref="J11:M11"/>
    <mergeCell ref="A5:R5"/>
    <mergeCell ref="A6:R6"/>
    <mergeCell ref="A7:R7"/>
    <mergeCell ref="A9:R9"/>
  </mergeCells>
  <printOptions/>
  <pageMargins left="0.46" right="0.33" top="0.47" bottom="0.47" header="0.5" footer="0.5"/>
  <pageSetup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user_obr</cp:lastModifiedBy>
  <cp:lastPrinted>2014-02-12T00:36:29Z</cp:lastPrinted>
  <dcterms:created xsi:type="dcterms:W3CDTF">1996-10-08T23:32:33Z</dcterms:created>
  <dcterms:modified xsi:type="dcterms:W3CDTF">2014-02-12T00:36:32Z</dcterms:modified>
  <cp:category/>
  <cp:version/>
  <cp:contentType/>
  <cp:contentStatus/>
</cp:coreProperties>
</file>